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Kooiker Club\Versatility Award\"/>
    </mc:Choice>
  </mc:AlternateContent>
  <xr:revisionPtr revIDLastSave="0" documentId="8_{AE2110B6-7243-48F6-9BA3-18CC2B289C8C}" xr6:coauthVersionLast="40" xr6:coauthVersionMax="40" xr10:uidLastSave="{00000000-0000-0000-0000-000000000000}"/>
  <bookViews>
    <workbookView xWindow="240" yWindow="30" windowWidth="17235" windowHeight="9015" xr2:uid="{00000000-000D-0000-FFFF-FFFF00000000}"/>
  </bookViews>
  <sheets>
    <sheet name="Versatility Worksheet Manual" sheetId="3" r:id="rId1"/>
    <sheet name=" Worksheet - Horiz Calculated" sheetId="4" r:id="rId2"/>
    <sheet name=" Worksheet - Vert Calculat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5" l="1"/>
  <c r="AD16" i="4"/>
  <c r="AD19" i="4" s="1"/>
  <c r="Q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D4" i="4"/>
  <c r="AD5" i="4"/>
  <c r="AD6" i="4"/>
  <c r="AD7" i="4"/>
  <c r="AD8" i="4"/>
  <c r="AD9" i="4"/>
  <c r="AD10" i="4"/>
  <c r="AD11" i="4"/>
  <c r="AD12" i="4"/>
  <c r="AD13" i="4"/>
  <c r="AD14" i="4"/>
  <c r="AD15" i="4"/>
  <c r="AD17" i="4"/>
  <c r="AD2" i="4"/>
  <c r="AD3" i="4"/>
  <c r="S2" i="5" l="1"/>
  <c r="AD18" i="4"/>
  <c r="R2" i="5"/>
</calcChain>
</file>

<file path=xl/sharedStrings.xml><?xml version="1.0" encoding="utf-8"?>
<sst xmlns="http://schemas.openxmlformats.org/spreadsheetml/2006/main" count="349" uniqueCount="122">
  <si>
    <t>VENUE</t>
  </si>
  <si>
    <t>Obedience</t>
  </si>
  <si>
    <t>BN</t>
  </si>
  <si>
    <t>Agility *</t>
  </si>
  <si>
    <t>Rally</t>
  </si>
  <si>
    <t>Barn Hunt</t>
  </si>
  <si>
    <t>RATI</t>
  </si>
  <si>
    <t>RATN</t>
  </si>
  <si>
    <t>RATO</t>
  </si>
  <si>
    <t>RATS</t>
  </si>
  <si>
    <t>RATCH</t>
  </si>
  <si>
    <t>Flyball</t>
  </si>
  <si>
    <t>Treiball</t>
  </si>
  <si>
    <t>Nosework</t>
  </si>
  <si>
    <t>NW3 Elite</t>
  </si>
  <si>
    <t>Tracking</t>
  </si>
  <si>
    <t>TD</t>
  </si>
  <si>
    <t>TDX</t>
  </si>
  <si>
    <t>VST</t>
  </si>
  <si>
    <t>Dock Dogs</t>
  </si>
  <si>
    <t>Novice</t>
  </si>
  <si>
    <t>Junior</t>
  </si>
  <si>
    <t>Senior</t>
  </si>
  <si>
    <t>Elite</t>
  </si>
  <si>
    <t>Ultimate</t>
  </si>
  <si>
    <t>Conformation</t>
  </si>
  <si>
    <t>Therapy Dog</t>
  </si>
  <si>
    <t>THDA</t>
  </si>
  <si>
    <t>THDX</t>
  </si>
  <si>
    <t>THDD</t>
  </si>
  <si>
    <t>THDN, TDI</t>
  </si>
  <si>
    <t>GO</t>
  </si>
  <si>
    <t>UDX</t>
  </si>
  <si>
    <t>OTCH</t>
  </si>
  <si>
    <t>OM</t>
  </si>
  <si>
    <t>NA</t>
  </si>
  <si>
    <t>AX</t>
  </si>
  <si>
    <t>MX</t>
  </si>
  <si>
    <t>PAX</t>
  </si>
  <si>
    <t>MACH</t>
  </si>
  <si>
    <t>RN</t>
  </si>
  <si>
    <t>RA</t>
  </si>
  <si>
    <t>RE</t>
  </si>
  <si>
    <t>RAE</t>
  </si>
  <si>
    <t>RATM</t>
  </si>
  <si>
    <t>FDCh</t>
  </si>
  <si>
    <t>FM</t>
  </si>
  <si>
    <t>FMX</t>
  </si>
  <si>
    <t>FMCh</t>
  </si>
  <si>
    <t>Onyx</t>
  </si>
  <si>
    <t>THD</t>
  </si>
  <si>
    <t>CM</t>
  </si>
  <si>
    <t>CH</t>
  </si>
  <si>
    <t>GCH</t>
  </si>
  <si>
    <t>Temperment</t>
  </si>
  <si>
    <t>ATAB</t>
  </si>
  <si>
    <t>ATAI</t>
  </si>
  <si>
    <t>ATAE</t>
  </si>
  <si>
    <t>ATAC</t>
  </si>
  <si>
    <t>PTS --&gt;</t>
  </si>
  <si>
    <t>Bronze</t>
  </si>
  <si>
    <t>Silver</t>
  </si>
  <si>
    <t>Gold</t>
  </si>
  <si>
    <t>FreeStyle</t>
  </si>
  <si>
    <t>Beginners</t>
  </si>
  <si>
    <t>Intermediate</t>
  </si>
  <si>
    <t>Advanced</t>
  </si>
  <si>
    <t>Champion</t>
  </si>
  <si>
    <t>Search &amp; Rescue</t>
  </si>
  <si>
    <t>WSAR</t>
  </si>
  <si>
    <t>USAR</t>
  </si>
  <si>
    <t>CSAR</t>
  </si>
  <si>
    <t>Pref-Novice</t>
  </si>
  <si>
    <t>CD</t>
  </si>
  <si>
    <t xml:space="preserve"> GN, Pref-Open</t>
  </si>
  <si>
    <t>CDX</t>
  </si>
  <si>
    <t>VER, Pref-Util</t>
  </si>
  <si>
    <t>UD</t>
  </si>
  <si>
    <t>TDU</t>
  </si>
  <si>
    <t>UKC CH</t>
  </si>
  <si>
    <t>UKC GCH</t>
  </si>
  <si>
    <t>ACT1</t>
  </si>
  <si>
    <t>ACT2</t>
  </si>
  <si>
    <t>OF</t>
  </si>
  <si>
    <t>OA, T2B</t>
  </si>
  <si>
    <t>RATCHX</t>
  </si>
  <si>
    <t>NAP</t>
  </si>
  <si>
    <t>OAP, NF</t>
  </si>
  <si>
    <t>AF, MP</t>
  </si>
  <si>
    <t>CGC, STAR</t>
  </si>
  <si>
    <t>* Title may be in Jumpers or Standard but only one title counts for Agility points</t>
  </si>
  <si>
    <t>Points</t>
  </si>
  <si>
    <t>Total Pts</t>
  </si>
  <si>
    <t># Venues</t>
  </si>
  <si>
    <t>Award level</t>
  </si>
  <si>
    <t>Pts Needed</t>
  </si>
  <si>
    <t>Venues Needed</t>
  </si>
  <si>
    <t>Platinum *</t>
  </si>
  <si>
    <t>* Also requires Conformation championship, MACH or OTCH</t>
  </si>
  <si>
    <t>Coursing/FastCat</t>
  </si>
  <si>
    <t>CA/BCAT</t>
  </si>
  <si>
    <t>CAA/DCAT</t>
  </si>
  <si>
    <t>CAX/FCAT</t>
  </si>
  <si>
    <t>VENUE  \ PTS --&gt;</t>
  </si>
  <si>
    <t>Coursing/ FastCat</t>
  </si>
  <si>
    <t xml:space="preserve">VENUE--&gt;   PTS </t>
  </si>
  <si>
    <t>Pts. Needed</t>
  </si>
  <si>
    <t xml:space="preserve">Instructions:  Place X or 1  to the left of the highest title achieved in each venue. </t>
  </si>
  <si>
    <t xml:space="preserve">Instructions:  Print and circle highest title achieved in each venue.  Total points from each title with the points listed on the top row.   Count # of venues (rows with titles). </t>
  </si>
  <si>
    <t xml:space="preserve">Instructions:  Place X or 1 below the highest title achieved in each venue. </t>
  </si>
  <si>
    <t>Trick</t>
  </si>
  <si>
    <t>TKI</t>
  </si>
  <si>
    <t>TKN</t>
  </si>
  <si>
    <t>TKA</t>
  </si>
  <si>
    <t>PACH, PAD</t>
  </si>
  <si>
    <t>NW1, SWN</t>
  </si>
  <si>
    <t>NW2, SWA</t>
  </si>
  <si>
    <t>NW3, SWE</t>
  </si>
  <si>
    <t>SWM</t>
  </si>
  <si>
    <t>CGCA. CGCU, FDC</t>
  </si>
  <si>
    <t>TKP</t>
  </si>
  <si>
    <t>TKE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</si>
</sst>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/>
    <xf numFmtId="0" fontId="1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2" borderId="5" xfId="0" applyFill="1" applyBorder="1" applyAlignment="1"/>
    <xf numFmtId="0" fontId="0" fillId="0" borderId="5" xfId="0" applyBorder="1"/>
    <xf numFmtId="0" fontId="0" fillId="0" borderId="5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3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workbookViewId="0">
      <selection activeCell="J16" sqref="J16"/>
    </sheetView>
  </sheetViews>
  <sheetFormatPr defaultRowHeight="15" x14ac:dyDescent="0.25"/>
  <cols>
    <col min="1" max="1" width="17.85546875" customWidth="1"/>
    <col min="2" max="2" width="8.140625" customWidth="1"/>
    <col min="3" max="3" width="12.140625" customWidth="1"/>
    <col min="4" max="4" width="15.28515625" customWidth="1"/>
    <col min="5" max="6" width="12.140625" customWidth="1"/>
    <col min="7" max="7" width="13.28515625" customWidth="1"/>
    <col min="8" max="10" width="10.7109375" customWidth="1"/>
    <col min="11" max="11" width="13.42578125" customWidth="1"/>
    <col min="12" max="16" width="10.28515625" customWidth="1"/>
  </cols>
  <sheetData>
    <row r="1" spans="1:17" ht="16.5" thickTop="1" thickBot="1" x14ac:dyDescent="0.3">
      <c r="A1" s="1" t="s">
        <v>0</v>
      </c>
      <c r="B1" s="10" t="s">
        <v>59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 t="s">
        <v>91</v>
      </c>
    </row>
    <row r="2" spans="1:17" ht="18" customHeight="1" thickBot="1" x14ac:dyDescent="0.3">
      <c r="A2" s="2" t="s">
        <v>1</v>
      </c>
      <c r="B2" s="7"/>
      <c r="C2" s="6"/>
      <c r="D2" s="6" t="s">
        <v>2</v>
      </c>
      <c r="E2" s="6" t="s">
        <v>72</v>
      </c>
      <c r="F2" s="6" t="s">
        <v>73</v>
      </c>
      <c r="G2" s="6" t="s">
        <v>74</v>
      </c>
      <c r="H2" s="6" t="s">
        <v>75</v>
      </c>
      <c r="I2" s="6"/>
      <c r="J2" s="6" t="s">
        <v>31</v>
      </c>
      <c r="K2" s="6" t="s">
        <v>76</v>
      </c>
      <c r="L2" s="6" t="s">
        <v>77</v>
      </c>
      <c r="M2" s="6"/>
      <c r="N2" s="6" t="s">
        <v>34</v>
      </c>
      <c r="O2" s="6" t="s">
        <v>32</v>
      </c>
      <c r="P2" s="6" t="s">
        <v>33</v>
      </c>
      <c r="Q2" s="15"/>
    </row>
    <row r="3" spans="1:17" s="9" customFormat="1" ht="18" customHeight="1" thickBot="1" x14ac:dyDescent="0.3">
      <c r="A3" s="5" t="s">
        <v>3</v>
      </c>
      <c r="B3" s="8"/>
      <c r="C3" s="13" t="s">
        <v>81</v>
      </c>
      <c r="D3" s="13" t="s">
        <v>82</v>
      </c>
      <c r="E3" s="13" t="s">
        <v>86</v>
      </c>
      <c r="F3" s="13" t="s">
        <v>35</v>
      </c>
      <c r="G3" s="13" t="s">
        <v>87</v>
      </c>
      <c r="H3" s="13" t="s">
        <v>84</v>
      </c>
      <c r="I3" s="13" t="s">
        <v>83</v>
      </c>
      <c r="J3" s="13"/>
      <c r="K3" s="13" t="s">
        <v>38</v>
      </c>
      <c r="L3" s="13" t="s">
        <v>36</v>
      </c>
      <c r="M3" s="13" t="s">
        <v>88</v>
      </c>
      <c r="N3" s="13" t="s">
        <v>37</v>
      </c>
      <c r="O3" s="13" t="s">
        <v>114</v>
      </c>
      <c r="P3" s="13" t="s">
        <v>39</v>
      </c>
      <c r="Q3" s="16"/>
    </row>
    <row r="4" spans="1:17" ht="18" customHeight="1" thickBot="1" x14ac:dyDescent="0.3">
      <c r="A4" s="2" t="s">
        <v>4</v>
      </c>
      <c r="B4" s="7"/>
      <c r="C4" s="6"/>
      <c r="D4" s="6" t="s">
        <v>40</v>
      </c>
      <c r="E4" s="6"/>
      <c r="F4" s="6" t="s">
        <v>41</v>
      </c>
      <c r="G4" s="6"/>
      <c r="H4" s="6" t="s">
        <v>42</v>
      </c>
      <c r="I4" s="6"/>
      <c r="J4" s="6" t="s">
        <v>43</v>
      </c>
      <c r="K4" s="6"/>
      <c r="L4" s="6"/>
      <c r="M4" s="6"/>
      <c r="N4" s="6"/>
      <c r="O4" s="6"/>
      <c r="P4" s="6"/>
      <c r="Q4" s="15"/>
    </row>
    <row r="5" spans="1:17" ht="15.75" thickBot="1" x14ac:dyDescent="0.3">
      <c r="A5" s="2" t="s">
        <v>5</v>
      </c>
      <c r="B5" s="7"/>
      <c r="C5" s="6" t="s">
        <v>6</v>
      </c>
      <c r="D5" s="6" t="s">
        <v>7</v>
      </c>
      <c r="E5" s="6" t="s">
        <v>8</v>
      </c>
      <c r="F5" s="6" t="s">
        <v>9</v>
      </c>
      <c r="G5" s="6" t="s">
        <v>44</v>
      </c>
      <c r="H5" s="6" t="s">
        <v>10</v>
      </c>
      <c r="I5" s="6" t="s">
        <v>85</v>
      </c>
      <c r="J5" s="6"/>
      <c r="K5" s="6"/>
      <c r="L5" s="6"/>
      <c r="M5" s="6"/>
      <c r="N5" s="6"/>
      <c r="O5" s="6"/>
      <c r="P5" s="6"/>
      <c r="Q5" s="15"/>
    </row>
    <row r="6" spans="1:17" ht="15.75" thickBot="1" x14ac:dyDescent="0.3">
      <c r="A6" s="2" t="s">
        <v>99</v>
      </c>
      <c r="B6" s="7"/>
      <c r="C6" s="13" t="s">
        <v>100</v>
      </c>
      <c r="D6" s="13" t="s">
        <v>101</v>
      </c>
      <c r="E6" s="13" t="s">
        <v>102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5"/>
    </row>
    <row r="7" spans="1:17" ht="15.75" thickBot="1" x14ac:dyDescent="0.3">
      <c r="A7" s="2" t="s">
        <v>11</v>
      </c>
      <c r="B7" s="7"/>
      <c r="C7" s="6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6"/>
      <c r="I7" s="6"/>
      <c r="J7" s="6"/>
      <c r="K7" s="6"/>
      <c r="L7" s="6"/>
      <c r="M7" s="6"/>
      <c r="N7" s="6"/>
      <c r="O7" s="6"/>
      <c r="P7" s="6"/>
      <c r="Q7" s="15"/>
    </row>
    <row r="8" spans="1:17" ht="15.75" thickBot="1" x14ac:dyDescent="0.3">
      <c r="A8" s="2" t="s">
        <v>12</v>
      </c>
      <c r="B8" s="7"/>
      <c r="C8" s="6" t="s">
        <v>55</v>
      </c>
      <c r="D8" s="12" t="s">
        <v>56</v>
      </c>
      <c r="E8" s="12" t="s">
        <v>57</v>
      </c>
      <c r="F8" s="12" t="s">
        <v>58</v>
      </c>
      <c r="G8" s="12"/>
      <c r="H8" s="6"/>
      <c r="I8" s="6"/>
      <c r="J8" s="6"/>
      <c r="K8" s="6"/>
      <c r="L8" s="6"/>
      <c r="M8" s="6"/>
      <c r="N8" s="6"/>
      <c r="O8" s="6"/>
      <c r="P8" s="6"/>
      <c r="Q8" s="15"/>
    </row>
    <row r="9" spans="1:17" ht="15.75" thickBot="1" x14ac:dyDescent="0.3">
      <c r="A9" s="3" t="s">
        <v>13</v>
      </c>
      <c r="B9" s="7"/>
      <c r="C9" s="6"/>
      <c r="D9" s="6" t="s">
        <v>115</v>
      </c>
      <c r="E9" s="6"/>
      <c r="F9" s="6" t="s">
        <v>116</v>
      </c>
      <c r="G9" s="6"/>
      <c r="H9" s="6" t="s">
        <v>117</v>
      </c>
      <c r="I9" s="6"/>
      <c r="J9" s="6" t="s">
        <v>118</v>
      </c>
      <c r="K9" s="6"/>
      <c r="L9" s="6" t="s">
        <v>14</v>
      </c>
      <c r="M9" s="6"/>
      <c r="N9" s="6"/>
      <c r="O9" s="6"/>
      <c r="P9" s="6"/>
      <c r="Q9" s="15"/>
    </row>
    <row r="10" spans="1:17" ht="15.75" thickBot="1" x14ac:dyDescent="0.3">
      <c r="A10" s="2" t="s">
        <v>15</v>
      </c>
      <c r="B10" s="7"/>
      <c r="C10" s="6"/>
      <c r="D10" s="6"/>
      <c r="E10" s="6"/>
      <c r="F10" s="6" t="s">
        <v>16</v>
      </c>
      <c r="G10" s="6"/>
      <c r="H10" s="6" t="s">
        <v>17</v>
      </c>
      <c r="I10" s="6"/>
      <c r="J10" s="6"/>
      <c r="K10" s="6"/>
      <c r="L10" s="6" t="s">
        <v>18</v>
      </c>
      <c r="M10" s="6"/>
      <c r="N10" s="6"/>
      <c r="O10" s="6" t="s">
        <v>78</v>
      </c>
      <c r="P10" s="6"/>
      <c r="Q10" s="15"/>
    </row>
    <row r="11" spans="1:17" ht="15.75" thickBot="1" x14ac:dyDescent="0.3">
      <c r="A11" s="5" t="s">
        <v>63</v>
      </c>
      <c r="B11" s="7"/>
      <c r="C11" s="6" t="s">
        <v>64</v>
      </c>
      <c r="D11" s="6" t="s">
        <v>20</v>
      </c>
      <c r="E11" s="6" t="s">
        <v>65</v>
      </c>
      <c r="F11" s="6" t="s">
        <v>66</v>
      </c>
      <c r="G11" s="6" t="s">
        <v>67</v>
      </c>
      <c r="H11" s="6"/>
      <c r="I11" s="6"/>
      <c r="J11" s="6"/>
      <c r="K11" s="6"/>
      <c r="L11" s="6"/>
      <c r="M11" s="6"/>
      <c r="N11" s="6"/>
      <c r="O11" s="6"/>
      <c r="P11" s="6"/>
      <c r="Q11" s="15"/>
    </row>
    <row r="12" spans="1:17" ht="15.75" thickBot="1" x14ac:dyDescent="0.3">
      <c r="A12" s="2" t="s">
        <v>19</v>
      </c>
      <c r="B12" s="7"/>
      <c r="C12" s="6" t="s">
        <v>20</v>
      </c>
      <c r="D12" s="6" t="s">
        <v>21</v>
      </c>
      <c r="E12" s="6" t="s">
        <v>22</v>
      </c>
      <c r="F12" s="6" t="s">
        <v>23</v>
      </c>
      <c r="G12" s="6" t="s">
        <v>24</v>
      </c>
      <c r="H12" s="6"/>
      <c r="I12" s="6"/>
      <c r="J12" s="6"/>
      <c r="K12" s="6"/>
      <c r="L12" s="6"/>
      <c r="M12" s="6"/>
      <c r="N12" s="6"/>
      <c r="O12" s="6"/>
      <c r="P12" s="6"/>
      <c r="Q12" s="15"/>
    </row>
    <row r="13" spans="1:17" ht="27" customHeight="1" thickBot="1" x14ac:dyDescent="0.3">
      <c r="A13" s="5" t="s">
        <v>26</v>
      </c>
      <c r="B13" s="8"/>
      <c r="C13" s="6" t="s">
        <v>30</v>
      </c>
      <c r="D13" s="6" t="s">
        <v>50</v>
      </c>
      <c r="E13" s="6" t="s">
        <v>27</v>
      </c>
      <c r="F13" s="6" t="s">
        <v>28</v>
      </c>
      <c r="G13" s="6" t="s">
        <v>29</v>
      </c>
      <c r="H13" s="6"/>
      <c r="I13" s="6"/>
      <c r="J13" s="6"/>
      <c r="K13" s="6"/>
      <c r="L13" s="6"/>
      <c r="M13" s="6"/>
      <c r="N13" s="6"/>
      <c r="O13" s="6"/>
      <c r="P13" s="6"/>
      <c r="Q13" s="15"/>
    </row>
    <row r="14" spans="1:17" ht="15.75" thickBot="1" x14ac:dyDescent="0.3">
      <c r="A14" s="4" t="s">
        <v>25</v>
      </c>
      <c r="B14" s="7"/>
      <c r="C14" s="6"/>
      <c r="D14" s="6"/>
      <c r="E14" s="6" t="s">
        <v>79</v>
      </c>
      <c r="F14" s="6" t="s">
        <v>51</v>
      </c>
      <c r="G14" s="6"/>
      <c r="H14" s="6" t="s">
        <v>52</v>
      </c>
      <c r="I14" s="6" t="s">
        <v>80</v>
      </c>
      <c r="J14" s="6"/>
      <c r="K14" s="6"/>
      <c r="L14" s="6" t="s">
        <v>53</v>
      </c>
      <c r="M14" s="6"/>
      <c r="N14" s="6"/>
      <c r="O14" s="6"/>
      <c r="P14" s="6"/>
      <c r="Q14" s="15"/>
    </row>
    <row r="15" spans="1:17" ht="15.75" thickBot="1" x14ac:dyDescent="0.3">
      <c r="A15" s="2" t="s">
        <v>54</v>
      </c>
      <c r="B15" s="7"/>
      <c r="C15" s="6" t="s">
        <v>89</v>
      </c>
      <c r="D15" s="6" t="s">
        <v>119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5"/>
    </row>
    <row r="16" spans="1:17" ht="15.75" thickBot="1" x14ac:dyDescent="0.3">
      <c r="A16" s="2" t="s">
        <v>110</v>
      </c>
      <c r="B16" s="7"/>
      <c r="C16" s="6" t="s">
        <v>112</v>
      </c>
      <c r="D16" s="6" t="s">
        <v>111</v>
      </c>
      <c r="E16" s="6"/>
      <c r="F16" s="6" t="s">
        <v>113</v>
      </c>
      <c r="G16" s="6" t="s">
        <v>120</v>
      </c>
      <c r="H16" s="6"/>
      <c r="I16" s="6" t="s">
        <v>121</v>
      </c>
      <c r="J16" s="6"/>
      <c r="K16" s="6"/>
      <c r="L16" s="6"/>
      <c r="M16" s="6"/>
      <c r="N16" s="6"/>
      <c r="O16" s="6"/>
      <c r="P16" s="6"/>
      <c r="Q16" s="15"/>
    </row>
    <row r="17" spans="1:17" ht="15.75" thickBot="1" x14ac:dyDescent="0.3">
      <c r="A17" s="2" t="s">
        <v>68</v>
      </c>
      <c r="B17" s="7"/>
      <c r="C17" s="6"/>
      <c r="D17" s="6"/>
      <c r="E17" s="6"/>
      <c r="F17" s="6"/>
      <c r="G17" s="6"/>
      <c r="H17" s="6" t="s">
        <v>69</v>
      </c>
      <c r="I17" s="6"/>
      <c r="J17" s="6"/>
      <c r="K17" s="6"/>
      <c r="L17" s="6" t="s">
        <v>70</v>
      </c>
      <c r="M17" s="6"/>
      <c r="N17" s="6"/>
      <c r="O17" s="6" t="s">
        <v>71</v>
      </c>
      <c r="P17" s="6"/>
      <c r="Q17" s="15"/>
    </row>
    <row r="18" spans="1:17" ht="15.75" thickBot="1" x14ac:dyDescent="0.3">
      <c r="P18" s="11" t="s">
        <v>92</v>
      </c>
    </row>
    <row r="19" spans="1:17" ht="39" customHeight="1" thickBot="1" x14ac:dyDescent="0.3">
      <c r="A19" s="40" t="s">
        <v>90</v>
      </c>
      <c r="B19" s="40"/>
      <c r="P19" s="11" t="s">
        <v>93</v>
      </c>
    </row>
    <row r="20" spans="1:17" ht="15.75" thickBot="1" x14ac:dyDescent="0.3">
      <c r="C20" s="41" t="s">
        <v>108</v>
      </c>
      <c r="D20" s="41"/>
      <c r="E20" s="41"/>
      <c r="G20" s="11" t="s">
        <v>94</v>
      </c>
      <c r="H20" s="11" t="s">
        <v>95</v>
      </c>
      <c r="I20" s="14" t="s">
        <v>96</v>
      </c>
    </row>
    <row r="21" spans="1:17" x14ac:dyDescent="0.25">
      <c r="C21" s="41"/>
      <c r="D21" s="41"/>
      <c r="E21" s="41"/>
      <c r="G21" t="s">
        <v>60</v>
      </c>
      <c r="H21" s="6">
        <v>8</v>
      </c>
      <c r="I21" s="6">
        <v>2</v>
      </c>
    </row>
    <row r="22" spans="1:17" x14ac:dyDescent="0.25">
      <c r="C22" s="41"/>
      <c r="D22" s="41"/>
      <c r="E22" s="41"/>
      <c r="G22" t="s">
        <v>61</v>
      </c>
      <c r="H22" s="6">
        <v>15</v>
      </c>
      <c r="I22" s="6">
        <v>3</v>
      </c>
    </row>
    <row r="23" spans="1:17" x14ac:dyDescent="0.25">
      <c r="G23" t="s">
        <v>62</v>
      </c>
      <c r="H23" s="6">
        <v>20</v>
      </c>
      <c r="I23" s="6">
        <v>4</v>
      </c>
    </row>
    <row r="24" spans="1:17" x14ac:dyDescent="0.25">
      <c r="G24" t="s">
        <v>97</v>
      </c>
      <c r="H24" s="6">
        <v>25</v>
      </c>
      <c r="I24" s="6">
        <v>5</v>
      </c>
    </row>
    <row r="25" spans="1:17" x14ac:dyDescent="0.25">
      <c r="G25" t="s">
        <v>98</v>
      </c>
    </row>
  </sheetData>
  <sheetProtection algorithmName="SHA-512" hashValue="dt2ua9X4TlOSdv+BTQsOJX11P8wlyKrI+IVxN3VxU0bmb6Hnhiiknc8LkFfSFzVoHclQ+9raX9n+NYVmrhWjvw==" saltValue="VmJwgKDIIrsl0NC8z0COLA==" spinCount="100000" sheet="1" objects="1" scenarios="1"/>
  <protectedRanges>
    <protectedRange sqref="Q2:Q17" name="Range1"/>
  </protectedRanges>
  <mergeCells count="2">
    <mergeCell ref="A19:B19"/>
    <mergeCell ref="C20:E2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5"/>
  <sheetViews>
    <sheetView workbookViewId="0">
      <selection activeCell="K16" sqref="K16"/>
    </sheetView>
  </sheetViews>
  <sheetFormatPr defaultRowHeight="15" x14ac:dyDescent="0.25"/>
  <cols>
    <col min="1" max="1" width="17.85546875" customWidth="1"/>
    <col min="2" max="2" width="12.140625" customWidth="1"/>
    <col min="3" max="3" width="5.7109375" customWidth="1"/>
    <col min="4" max="4" width="12.140625" customWidth="1"/>
    <col min="5" max="5" width="5.7109375" customWidth="1"/>
    <col min="6" max="6" width="12.140625" customWidth="1"/>
    <col min="7" max="7" width="5.7109375" customWidth="1"/>
    <col min="8" max="8" width="12.140625" customWidth="1"/>
    <col min="9" max="9" width="5.7109375" customWidth="1"/>
    <col min="10" max="10" width="13.2851562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3.42578125" customWidth="1"/>
    <col min="19" max="19" width="5.7109375" customWidth="1"/>
    <col min="20" max="20" width="10.28515625" customWidth="1"/>
    <col min="21" max="21" width="5.7109375" customWidth="1"/>
    <col min="22" max="22" width="10.28515625" customWidth="1"/>
    <col min="23" max="23" width="5.7109375" customWidth="1"/>
    <col min="24" max="24" width="10.28515625" customWidth="1"/>
    <col min="25" max="25" width="5.7109375" customWidth="1"/>
    <col min="26" max="26" width="10.28515625" customWidth="1"/>
    <col min="27" max="27" width="5.7109375" customWidth="1"/>
    <col min="28" max="28" width="10.28515625" customWidth="1"/>
    <col min="29" max="29" width="5.7109375" customWidth="1"/>
    <col min="30" max="30" width="9.140625" style="6"/>
  </cols>
  <sheetData>
    <row r="1" spans="1:30" ht="31.5" thickTop="1" thickBot="1" x14ac:dyDescent="0.3">
      <c r="A1" s="33" t="s">
        <v>103</v>
      </c>
      <c r="B1" s="46">
        <v>1</v>
      </c>
      <c r="C1" s="47"/>
      <c r="D1" s="42">
        <v>2</v>
      </c>
      <c r="E1" s="43"/>
      <c r="F1" s="42">
        <v>3</v>
      </c>
      <c r="G1" s="43"/>
      <c r="H1" s="42">
        <v>4</v>
      </c>
      <c r="I1" s="43"/>
      <c r="J1" s="42">
        <v>5</v>
      </c>
      <c r="K1" s="43"/>
      <c r="L1" s="42">
        <v>6</v>
      </c>
      <c r="M1" s="43"/>
      <c r="N1" s="42">
        <v>7</v>
      </c>
      <c r="O1" s="43"/>
      <c r="P1" s="42">
        <v>8</v>
      </c>
      <c r="Q1" s="43"/>
      <c r="R1" s="42">
        <v>9</v>
      </c>
      <c r="S1" s="43"/>
      <c r="T1" s="42">
        <v>10</v>
      </c>
      <c r="U1" s="43"/>
      <c r="V1" s="42">
        <v>11</v>
      </c>
      <c r="W1" s="43"/>
      <c r="X1" s="42">
        <v>12</v>
      </c>
      <c r="Y1" s="43"/>
      <c r="Z1" s="42">
        <v>13</v>
      </c>
      <c r="AA1" s="43"/>
      <c r="AB1" s="42">
        <v>14</v>
      </c>
      <c r="AC1" s="43"/>
      <c r="AD1" s="11" t="s">
        <v>91</v>
      </c>
    </row>
    <row r="2" spans="1:30" ht="18" customHeight="1" thickBot="1" x14ac:dyDescent="0.3">
      <c r="A2" s="25" t="s">
        <v>1</v>
      </c>
      <c r="B2" s="19"/>
      <c r="C2" s="28"/>
      <c r="D2" s="19" t="s">
        <v>2</v>
      </c>
      <c r="E2" s="28"/>
      <c r="F2" s="19" t="s">
        <v>72</v>
      </c>
      <c r="G2" s="28"/>
      <c r="H2" s="19" t="s">
        <v>73</v>
      </c>
      <c r="I2" s="28"/>
      <c r="J2" s="19" t="s">
        <v>74</v>
      </c>
      <c r="K2" s="28"/>
      <c r="L2" s="19" t="s">
        <v>75</v>
      </c>
      <c r="M2" s="28"/>
      <c r="N2" s="19"/>
      <c r="O2" s="28"/>
      <c r="P2" s="19" t="s">
        <v>31</v>
      </c>
      <c r="Q2" s="28"/>
      <c r="R2" s="19" t="s">
        <v>76</v>
      </c>
      <c r="S2" s="28"/>
      <c r="T2" s="19" t="s">
        <v>77</v>
      </c>
      <c r="U2" s="28"/>
      <c r="V2" s="19"/>
      <c r="W2" s="28"/>
      <c r="X2" s="19" t="s">
        <v>34</v>
      </c>
      <c r="Y2" s="28"/>
      <c r="Z2" s="19" t="s">
        <v>32</v>
      </c>
      <c r="AA2" s="28"/>
      <c r="AB2" s="22" t="s">
        <v>33</v>
      </c>
      <c r="AC2" s="28"/>
      <c r="AD2" s="23">
        <f>IF(NOT(ISBLANK(AC2)),AB$1,IF(NOT(ISBLANK(AA2)),Z$1,IF(NOT(ISBLANK(Y2)),X$1,IF(NOT(ISBLANK(W2)),V$1,IF(NOT(ISBLANK(U2)),T$1,IF(NOT(ISBLANK(S2)),R$1,IF(NOT(ISBLANK(Q2)),P$1,IF(NOT(ISBLANK(O2)),N$1,IF(NOT(ISBLANK(M2)),L$1, IF(NOT(ISBLANK(K2)),J$1, IF(NOT(ISBLANK(I2)),H$1, IF(NOT(ISBLANK(G2)),F$1, IF(NOT(ISBLANK(E2)),D$1, IF(NOT(ISBLANK(C2)),B$1,0))))))))))))))</f>
        <v>0</v>
      </c>
    </row>
    <row r="3" spans="1:30" s="9" customFormat="1" ht="18" customHeight="1" thickBot="1" x14ac:dyDescent="0.3">
      <c r="A3" s="25" t="s">
        <v>3</v>
      </c>
      <c r="B3" s="20" t="s">
        <v>81</v>
      </c>
      <c r="C3" s="29"/>
      <c r="D3" s="20" t="s">
        <v>82</v>
      </c>
      <c r="E3" s="29"/>
      <c r="F3" s="20" t="s">
        <v>86</v>
      </c>
      <c r="G3" s="29"/>
      <c r="H3" s="20" t="s">
        <v>35</v>
      </c>
      <c r="I3" s="29"/>
      <c r="J3" s="20" t="s">
        <v>87</v>
      </c>
      <c r="K3" s="29"/>
      <c r="L3" s="20" t="s">
        <v>84</v>
      </c>
      <c r="M3" s="29"/>
      <c r="N3" s="20" t="s">
        <v>83</v>
      </c>
      <c r="O3" s="29"/>
      <c r="P3" s="20"/>
      <c r="Q3" s="29"/>
      <c r="R3" s="20" t="s">
        <v>38</v>
      </c>
      <c r="S3" s="29"/>
      <c r="T3" s="20" t="s">
        <v>36</v>
      </c>
      <c r="U3" s="29"/>
      <c r="V3" s="20" t="s">
        <v>88</v>
      </c>
      <c r="W3" s="29"/>
      <c r="X3" s="20" t="s">
        <v>37</v>
      </c>
      <c r="Y3" s="29"/>
      <c r="Z3" s="20" t="s">
        <v>114</v>
      </c>
      <c r="AA3" s="29"/>
      <c r="AB3" s="22" t="s">
        <v>39</v>
      </c>
      <c r="AC3" s="29"/>
      <c r="AD3" s="23">
        <f>IF(NOT(ISBLANK(AC3)),AB$1,IF(NOT(ISBLANK(AA3)),Z$1,IF(NOT(ISBLANK(Y3)),X$1,IF(NOT(ISBLANK(W3)),V$1,IF(NOT(ISBLANK(U3)),T$1,IF(NOT(ISBLANK(S3)),R$1,IF(NOT(ISBLANK(Q3)),P$1,IF(NOT(ISBLANK(O3)),N$1,IF(NOT(ISBLANK(M3)),L$1, IF(NOT(ISBLANK(K3)),J$1, IF(NOT(ISBLANK(I3)),H$1, IF(NOT(ISBLANK(G3)),F$1, IF(NOT(ISBLANK(E3)),D$1, IF(NOT(ISBLANK(C3)),B$1,0))))))))))))))</f>
        <v>0</v>
      </c>
    </row>
    <row r="4" spans="1:30" ht="18" customHeight="1" thickBot="1" x14ac:dyDescent="0.3">
      <c r="A4" s="25" t="s">
        <v>4</v>
      </c>
      <c r="B4" s="20"/>
      <c r="C4" s="30"/>
      <c r="D4" s="20" t="s">
        <v>40</v>
      </c>
      <c r="E4" s="30"/>
      <c r="F4" s="20"/>
      <c r="G4" s="30"/>
      <c r="H4" s="20" t="s">
        <v>41</v>
      </c>
      <c r="I4" s="30"/>
      <c r="J4" s="20"/>
      <c r="K4" s="30"/>
      <c r="L4" s="20" t="s">
        <v>42</v>
      </c>
      <c r="M4" s="30"/>
      <c r="N4" s="20"/>
      <c r="O4" s="30"/>
      <c r="P4" s="20" t="s">
        <v>43</v>
      </c>
      <c r="Q4" s="30"/>
      <c r="R4" s="20"/>
      <c r="S4" s="30"/>
      <c r="T4" s="20"/>
      <c r="U4" s="30"/>
      <c r="V4" s="20"/>
      <c r="W4" s="30"/>
      <c r="X4" s="20"/>
      <c r="Y4" s="30"/>
      <c r="Z4" s="20"/>
      <c r="AA4" s="30"/>
      <c r="AB4" s="22"/>
      <c r="AC4" s="30"/>
      <c r="AD4" s="23">
        <f t="shared" ref="AD4:AD17" si="0">IF(NOT(ISBLANK(AC4)),AB$1,IF(NOT(ISBLANK(AA4)),Z$1,IF(NOT(ISBLANK(Y4)),X$1,IF(NOT(ISBLANK(W4)),V$1,IF(NOT(ISBLANK(U4)),T$1,IF(NOT(ISBLANK(S4)),R$1,IF(NOT(ISBLANK(Q4)),P$1,IF(NOT(ISBLANK(O4)),N$1,IF(NOT(ISBLANK(M4)),L$1, IF(NOT(ISBLANK(K4)),J$1, IF(NOT(ISBLANK(I4)),H$1, IF(NOT(ISBLANK(G4)),F$1, IF(NOT(ISBLANK(E4)),D$1, IF(NOT(ISBLANK(C4)),B$1,0))))))))))))))</f>
        <v>0</v>
      </c>
    </row>
    <row r="5" spans="1:30" ht="15.75" thickBot="1" x14ac:dyDescent="0.3">
      <c r="A5" s="25" t="s">
        <v>5</v>
      </c>
      <c r="B5" s="20" t="s">
        <v>6</v>
      </c>
      <c r="C5" s="30"/>
      <c r="D5" s="20" t="s">
        <v>7</v>
      </c>
      <c r="E5" s="30"/>
      <c r="F5" s="20" t="s">
        <v>8</v>
      </c>
      <c r="G5" s="30"/>
      <c r="H5" s="20" t="s">
        <v>9</v>
      </c>
      <c r="I5" s="30"/>
      <c r="J5" s="20" t="s">
        <v>44</v>
      </c>
      <c r="K5" s="30"/>
      <c r="L5" s="20" t="s">
        <v>10</v>
      </c>
      <c r="M5" s="30"/>
      <c r="N5" s="20" t="s">
        <v>85</v>
      </c>
      <c r="O5" s="30"/>
      <c r="P5" s="20"/>
      <c r="Q5" s="30"/>
      <c r="R5" s="20"/>
      <c r="S5" s="30"/>
      <c r="T5" s="20"/>
      <c r="U5" s="30"/>
      <c r="V5" s="20"/>
      <c r="W5" s="30"/>
      <c r="X5" s="20"/>
      <c r="Y5" s="30"/>
      <c r="Z5" s="20"/>
      <c r="AA5" s="30"/>
      <c r="AB5" s="22"/>
      <c r="AC5" s="30"/>
      <c r="AD5" s="23">
        <f t="shared" si="0"/>
        <v>0</v>
      </c>
    </row>
    <row r="6" spans="1:30" ht="30.75" thickBot="1" x14ac:dyDescent="0.3">
      <c r="A6" s="25" t="s">
        <v>104</v>
      </c>
      <c r="B6" s="20" t="s">
        <v>100</v>
      </c>
      <c r="C6" s="29"/>
      <c r="D6" s="20" t="s">
        <v>101</v>
      </c>
      <c r="E6" s="29"/>
      <c r="F6" s="20" t="s">
        <v>102</v>
      </c>
      <c r="G6" s="29"/>
      <c r="H6" s="20"/>
      <c r="I6" s="30"/>
      <c r="J6" s="20"/>
      <c r="K6" s="30"/>
      <c r="L6" s="20"/>
      <c r="M6" s="30"/>
      <c r="N6" s="20"/>
      <c r="O6" s="30"/>
      <c r="P6" s="20"/>
      <c r="Q6" s="30"/>
      <c r="R6" s="20"/>
      <c r="S6" s="30"/>
      <c r="T6" s="20"/>
      <c r="U6" s="30"/>
      <c r="V6" s="20"/>
      <c r="W6" s="30"/>
      <c r="X6" s="20"/>
      <c r="Y6" s="30"/>
      <c r="Z6" s="20"/>
      <c r="AA6" s="30"/>
      <c r="AB6" s="22"/>
      <c r="AC6" s="30"/>
      <c r="AD6" s="23">
        <f t="shared" si="0"/>
        <v>0</v>
      </c>
    </row>
    <row r="7" spans="1:30" ht="15.75" thickBot="1" x14ac:dyDescent="0.3">
      <c r="A7" s="25" t="s">
        <v>11</v>
      </c>
      <c r="B7" s="20" t="s">
        <v>45</v>
      </c>
      <c r="C7" s="30"/>
      <c r="D7" s="21" t="s">
        <v>46</v>
      </c>
      <c r="E7" s="32"/>
      <c r="F7" s="21" t="s">
        <v>47</v>
      </c>
      <c r="G7" s="32"/>
      <c r="H7" s="21" t="s">
        <v>48</v>
      </c>
      <c r="I7" s="32"/>
      <c r="J7" s="21" t="s">
        <v>49</v>
      </c>
      <c r="K7" s="32"/>
      <c r="L7" s="20"/>
      <c r="M7" s="30"/>
      <c r="N7" s="20"/>
      <c r="O7" s="30"/>
      <c r="P7" s="20"/>
      <c r="Q7" s="30"/>
      <c r="R7" s="20"/>
      <c r="S7" s="30"/>
      <c r="T7" s="20"/>
      <c r="U7" s="30"/>
      <c r="V7" s="20"/>
      <c r="W7" s="30"/>
      <c r="X7" s="20"/>
      <c r="Y7" s="30"/>
      <c r="Z7" s="20"/>
      <c r="AA7" s="30"/>
      <c r="AB7" s="22"/>
      <c r="AC7" s="30"/>
      <c r="AD7" s="23">
        <f t="shared" si="0"/>
        <v>0</v>
      </c>
    </row>
    <row r="8" spans="1:30" ht="15.75" thickBot="1" x14ac:dyDescent="0.3">
      <c r="A8" s="25" t="s">
        <v>12</v>
      </c>
      <c r="B8" s="20" t="s">
        <v>55</v>
      </c>
      <c r="C8" s="30"/>
      <c r="D8" s="21" t="s">
        <v>56</v>
      </c>
      <c r="E8" s="32"/>
      <c r="F8" s="21" t="s">
        <v>57</v>
      </c>
      <c r="G8" s="32"/>
      <c r="H8" s="21" t="s">
        <v>58</v>
      </c>
      <c r="I8" s="32"/>
      <c r="J8" s="21"/>
      <c r="K8" s="32"/>
      <c r="L8" s="20"/>
      <c r="M8" s="30"/>
      <c r="N8" s="20"/>
      <c r="O8" s="30"/>
      <c r="P8" s="20"/>
      <c r="Q8" s="30"/>
      <c r="R8" s="20"/>
      <c r="S8" s="30"/>
      <c r="T8" s="20"/>
      <c r="U8" s="30"/>
      <c r="V8" s="20"/>
      <c r="W8" s="30"/>
      <c r="X8" s="20"/>
      <c r="Y8" s="30"/>
      <c r="Z8" s="20"/>
      <c r="AA8" s="30"/>
      <c r="AB8" s="22"/>
      <c r="AC8" s="30"/>
      <c r="AD8" s="23">
        <f t="shared" si="0"/>
        <v>0</v>
      </c>
    </row>
    <row r="9" spans="1:30" ht="15.75" thickBot="1" x14ac:dyDescent="0.3">
      <c r="A9" s="26" t="s">
        <v>13</v>
      </c>
      <c r="B9" s="20"/>
      <c r="C9" s="30"/>
      <c r="D9" s="20" t="s">
        <v>115</v>
      </c>
      <c r="E9" s="30"/>
      <c r="F9" s="20"/>
      <c r="G9" s="30"/>
      <c r="H9" s="20" t="s">
        <v>116</v>
      </c>
      <c r="I9" s="30"/>
      <c r="J9" s="20"/>
      <c r="K9" s="30"/>
      <c r="L9" s="20" t="s">
        <v>117</v>
      </c>
      <c r="M9" s="30"/>
      <c r="N9" s="20"/>
      <c r="O9" s="30"/>
      <c r="P9" s="20" t="s">
        <v>118</v>
      </c>
      <c r="Q9" s="30"/>
      <c r="R9" s="20"/>
      <c r="S9" s="30"/>
      <c r="T9" s="20" t="s">
        <v>14</v>
      </c>
      <c r="U9" s="30"/>
      <c r="V9" s="20"/>
      <c r="W9" s="30"/>
      <c r="X9" s="20"/>
      <c r="Y9" s="30"/>
      <c r="Z9" s="20"/>
      <c r="AA9" s="30"/>
      <c r="AB9" s="22"/>
      <c r="AC9" s="30"/>
      <c r="AD9" s="23">
        <f t="shared" si="0"/>
        <v>0</v>
      </c>
    </row>
    <row r="10" spans="1:30" ht="15.75" thickBot="1" x14ac:dyDescent="0.3">
      <c r="A10" s="25" t="s">
        <v>15</v>
      </c>
      <c r="B10" s="20"/>
      <c r="C10" s="30"/>
      <c r="D10" s="20"/>
      <c r="E10" s="30"/>
      <c r="F10" s="20"/>
      <c r="G10" s="30"/>
      <c r="H10" s="20" t="s">
        <v>16</v>
      </c>
      <c r="I10" s="30"/>
      <c r="J10" s="20"/>
      <c r="K10" s="30"/>
      <c r="L10" s="20" t="s">
        <v>17</v>
      </c>
      <c r="M10" s="30"/>
      <c r="N10" s="20"/>
      <c r="O10" s="30"/>
      <c r="P10" s="20"/>
      <c r="Q10" s="30"/>
      <c r="R10" s="20"/>
      <c r="S10" s="30"/>
      <c r="T10" s="20" t="s">
        <v>18</v>
      </c>
      <c r="U10" s="30"/>
      <c r="V10" s="20"/>
      <c r="W10" s="30"/>
      <c r="X10" s="20"/>
      <c r="Y10" s="30"/>
      <c r="Z10" s="20" t="s">
        <v>78</v>
      </c>
      <c r="AA10" s="30"/>
      <c r="AB10" s="22"/>
      <c r="AC10" s="30"/>
      <c r="AD10" s="23">
        <f t="shared" si="0"/>
        <v>0</v>
      </c>
    </row>
    <row r="11" spans="1:30" ht="15.75" thickBot="1" x14ac:dyDescent="0.3">
      <c r="A11" s="25" t="s">
        <v>63</v>
      </c>
      <c r="B11" s="20" t="s">
        <v>64</v>
      </c>
      <c r="C11" s="30"/>
      <c r="D11" s="20" t="s">
        <v>20</v>
      </c>
      <c r="E11" s="30"/>
      <c r="F11" s="20" t="s">
        <v>65</v>
      </c>
      <c r="G11" s="30"/>
      <c r="H11" s="20" t="s">
        <v>66</v>
      </c>
      <c r="I11" s="30"/>
      <c r="J11" s="20" t="s">
        <v>67</v>
      </c>
      <c r="K11" s="30"/>
      <c r="L11" s="20"/>
      <c r="M11" s="30"/>
      <c r="N11" s="20"/>
      <c r="O11" s="30"/>
      <c r="P11" s="20"/>
      <c r="Q11" s="30"/>
      <c r="R11" s="20"/>
      <c r="S11" s="30"/>
      <c r="T11" s="20"/>
      <c r="U11" s="30"/>
      <c r="V11" s="20"/>
      <c r="W11" s="30"/>
      <c r="X11" s="20"/>
      <c r="Y11" s="30"/>
      <c r="Z11" s="20"/>
      <c r="AA11" s="30"/>
      <c r="AB11" s="22"/>
      <c r="AC11" s="30"/>
      <c r="AD11" s="23">
        <f t="shared" si="0"/>
        <v>0</v>
      </c>
    </row>
    <row r="12" spans="1:30" ht="15.75" thickBot="1" x14ac:dyDescent="0.3">
      <c r="A12" s="25" t="s">
        <v>19</v>
      </c>
      <c r="B12" s="20" t="s">
        <v>20</v>
      </c>
      <c r="C12" s="30"/>
      <c r="D12" s="20" t="s">
        <v>21</v>
      </c>
      <c r="E12" s="30"/>
      <c r="F12" s="20" t="s">
        <v>22</v>
      </c>
      <c r="G12" s="30"/>
      <c r="H12" s="20" t="s">
        <v>23</v>
      </c>
      <c r="I12" s="30"/>
      <c r="J12" s="20" t="s">
        <v>24</v>
      </c>
      <c r="K12" s="30"/>
      <c r="L12" s="20"/>
      <c r="M12" s="30"/>
      <c r="N12" s="20"/>
      <c r="O12" s="30"/>
      <c r="P12" s="20"/>
      <c r="Q12" s="30"/>
      <c r="R12" s="20"/>
      <c r="S12" s="30"/>
      <c r="T12" s="20"/>
      <c r="U12" s="30"/>
      <c r="V12" s="20"/>
      <c r="W12" s="30"/>
      <c r="X12" s="20"/>
      <c r="Y12" s="30"/>
      <c r="Z12" s="20"/>
      <c r="AA12" s="30"/>
      <c r="AB12" s="22"/>
      <c r="AC12" s="30"/>
      <c r="AD12" s="23">
        <f t="shared" si="0"/>
        <v>0</v>
      </c>
    </row>
    <row r="13" spans="1:30" ht="27" customHeight="1" thickBot="1" x14ac:dyDescent="0.3">
      <c r="A13" s="25" t="s">
        <v>26</v>
      </c>
      <c r="B13" s="20" t="s">
        <v>30</v>
      </c>
      <c r="C13" s="30"/>
      <c r="D13" s="20" t="s">
        <v>50</v>
      </c>
      <c r="E13" s="30"/>
      <c r="F13" s="20" t="s">
        <v>27</v>
      </c>
      <c r="G13" s="30"/>
      <c r="H13" s="20" t="s">
        <v>28</v>
      </c>
      <c r="I13" s="30"/>
      <c r="J13" s="20" t="s">
        <v>29</v>
      </c>
      <c r="K13" s="30"/>
      <c r="L13" s="20"/>
      <c r="M13" s="30"/>
      <c r="N13" s="20"/>
      <c r="O13" s="30"/>
      <c r="P13" s="20"/>
      <c r="Q13" s="30"/>
      <c r="R13" s="20"/>
      <c r="S13" s="30"/>
      <c r="T13" s="20"/>
      <c r="U13" s="30"/>
      <c r="V13" s="20"/>
      <c r="W13" s="30"/>
      <c r="X13" s="20"/>
      <c r="Y13" s="30"/>
      <c r="Z13" s="20"/>
      <c r="AA13" s="30"/>
      <c r="AB13" s="22"/>
      <c r="AC13" s="30"/>
      <c r="AD13" s="23">
        <f t="shared" si="0"/>
        <v>0</v>
      </c>
    </row>
    <row r="14" spans="1:30" ht="15.75" thickBot="1" x14ac:dyDescent="0.3">
      <c r="A14" s="27" t="s">
        <v>25</v>
      </c>
      <c r="B14" s="20"/>
      <c r="C14" s="30"/>
      <c r="D14" s="20"/>
      <c r="E14" s="30"/>
      <c r="F14" s="20" t="s">
        <v>79</v>
      </c>
      <c r="G14" s="30"/>
      <c r="H14" s="20" t="s">
        <v>51</v>
      </c>
      <c r="I14" s="30"/>
      <c r="J14" s="20"/>
      <c r="K14" s="30"/>
      <c r="L14" s="20" t="s">
        <v>52</v>
      </c>
      <c r="M14" s="30"/>
      <c r="N14" s="20" t="s">
        <v>80</v>
      </c>
      <c r="O14" s="30"/>
      <c r="P14" s="20"/>
      <c r="Q14" s="30"/>
      <c r="R14" s="20"/>
      <c r="S14" s="30"/>
      <c r="T14" s="20" t="s">
        <v>53</v>
      </c>
      <c r="U14" s="30"/>
      <c r="V14" s="20"/>
      <c r="W14" s="30"/>
      <c r="X14" s="20"/>
      <c r="Y14" s="30"/>
      <c r="Z14" s="20"/>
      <c r="AA14" s="30"/>
      <c r="AB14" s="22"/>
      <c r="AC14" s="30"/>
      <c r="AD14" s="23">
        <f t="shared" si="0"/>
        <v>0</v>
      </c>
    </row>
    <row r="15" spans="1:30" ht="15.75" thickBot="1" x14ac:dyDescent="0.3">
      <c r="A15" s="25" t="s">
        <v>54</v>
      </c>
      <c r="B15" s="20" t="s">
        <v>89</v>
      </c>
      <c r="C15" s="30"/>
      <c r="D15" s="20" t="s">
        <v>119</v>
      </c>
      <c r="E15" s="30"/>
      <c r="F15" s="20"/>
      <c r="G15" s="30"/>
      <c r="H15" s="20"/>
      <c r="I15" s="30"/>
      <c r="J15" s="20"/>
      <c r="K15" s="30"/>
      <c r="L15" s="20"/>
      <c r="M15" s="30"/>
      <c r="N15" s="20"/>
      <c r="O15" s="30"/>
      <c r="P15" s="20"/>
      <c r="Q15" s="30"/>
      <c r="R15" s="20"/>
      <c r="S15" s="30"/>
      <c r="T15" s="20"/>
      <c r="U15" s="30"/>
      <c r="V15" s="20"/>
      <c r="W15" s="30"/>
      <c r="X15" s="20"/>
      <c r="Y15" s="30"/>
      <c r="Z15" s="20"/>
      <c r="AA15" s="30"/>
      <c r="AB15" s="22"/>
      <c r="AC15" s="30"/>
      <c r="AD15" s="23">
        <f t="shared" si="0"/>
        <v>0</v>
      </c>
    </row>
    <row r="16" spans="1:30" ht="15.75" thickBot="1" x14ac:dyDescent="0.3">
      <c r="A16" s="25" t="s">
        <v>110</v>
      </c>
      <c r="B16" s="20" t="s">
        <v>112</v>
      </c>
      <c r="C16" s="31"/>
      <c r="D16" s="20" t="s">
        <v>111</v>
      </c>
      <c r="E16" s="31"/>
      <c r="F16" s="20"/>
      <c r="G16" s="31"/>
      <c r="H16" s="20" t="s">
        <v>113</v>
      </c>
      <c r="I16" s="31"/>
      <c r="J16" s="20" t="s">
        <v>120</v>
      </c>
      <c r="K16" s="31"/>
      <c r="L16" s="20"/>
      <c r="M16" s="31"/>
      <c r="N16" s="20" t="s">
        <v>121</v>
      </c>
      <c r="O16" s="31"/>
      <c r="P16" s="20"/>
      <c r="Q16" s="31"/>
      <c r="R16" s="20"/>
      <c r="S16" s="31"/>
      <c r="T16" s="20"/>
      <c r="U16" s="31"/>
      <c r="V16" s="20"/>
      <c r="W16" s="31"/>
      <c r="X16" s="20"/>
      <c r="Y16" s="31"/>
      <c r="Z16" s="20"/>
      <c r="AA16" s="31"/>
      <c r="AB16" s="22"/>
      <c r="AC16" s="31"/>
      <c r="AD16" s="23">
        <f>IF(NOT(ISBLANK(AC16)),AB$1,IF(NOT(ISBLANK(AA16)),Z$1,IF(NOT(ISBLANK(Y16)),X$1,IF(NOT(ISBLANK(W16)),V$1,IF(NOT(ISBLANK(U16)),T$1,IF(NOT(ISBLANK(S16)),R$1,IF(NOT(ISBLANK(Q16)),P$1,IF(NOT(ISBLANK(O16)),N$1,IF(NOT(ISBLANK(M16)),L$1, IF(NOT(ISBLANK(K16)),J$1, IF(NOT(ISBLANK(I16)),H$1, IF(NOT(ISBLANK(G16)),F$1, IF(NOT(ISBLANK(E16)),D$1, IF(NOT(ISBLANK(C16)),B$1,0))))))))))))))</f>
        <v>0</v>
      </c>
    </row>
    <row r="17" spans="1:30" ht="30.75" thickBot="1" x14ac:dyDescent="0.3">
      <c r="A17" s="25" t="s">
        <v>68</v>
      </c>
      <c r="B17" s="20"/>
      <c r="C17" s="31"/>
      <c r="D17" s="20"/>
      <c r="E17" s="31"/>
      <c r="F17" s="20"/>
      <c r="G17" s="31"/>
      <c r="H17" s="20"/>
      <c r="I17" s="31"/>
      <c r="J17" s="20"/>
      <c r="K17" s="31"/>
      <c r="L17" s="20" t="s">
        <v>69</v>
      </c>
      <c r="M17" s="31"/>
      <c r="N17" s="20"/>
      <c r="O17" s="31"/>
      <c r="P17" s="20"/>
      <c r="Q17" s="31"/>
      <c r="R17" s="20"/>
      <c r="S17" s="31"/>
      <c r="T17" s="20" t="s">
        <v>70</v>
      </c>
      <c r="U17" s="31"/>
      <c r="V17" s="20"/>
      <c r="W17" s="31"/>
      <c r="X17" s="20"/>
      <c r="Y17" s="31"/>
      <c r="Z17" s="20" t="s">
        <v>71</v>
      </c>
      <c r="AA17" s="31"/>
      <c r="AB17" s="22"/>
      <c r="AC17" s="31"/>
      <c r="AD17" s="23">
        <f t="shared" si="0"/>
        <v>0</v>
      </c>
    </row>
    <row r="18" spans="1:30" x14ac:dyDescent="0.25">
      <c r="AB18" s="44" t="s">
        <v>92</v>
      </c>
      <c r="AC18" s="45"/>
      <c r="AD18" s="24">
        <f>SUM(AD2:AD17)</f>
        <v>0</v>
      </c>
    </row>
    <row r="19" spans="1:30" ht="66" customHeight="1" thickBot="1" x14ac:dyDescent="0.3">
      <c r="A19" s="17" t="s">
        <v>90</v>
      </c>
      <c r="AB19" s="44" t="s">
        <v>93</v>
      </c>
      <c r="AC19" s="45"/>
      <c r="AD19" s="6">
        <f>COUNTIF(AD2:AD17,"&gt;0")</f>
        <v>0</v>
      </c>
    </row>
    <row r="20" spans="1:30" ht="15.75" customHeight="1" thickBot="1" x14ac:dyDescent="0.3">
      <c r="B20" s="41" t="s">
        <v>107</v>
      </c>
      <c r="C20" s="41"/>
      <c r="D20" s="41"/>
      <c r="J20" s="11" t="s">
        <v>94</v>
      </c>
      <c r="K20" s="11"/>
      <c r="L20" s="11" t="s">
        <v>95</v>
      </c>
      <c r="M20" s="11"/>
      <c r="N20" s="14" t="s">
        <v>96</v>
      </c>
      <c r="O20" s="18"/>
    </row>
    <row r="21" spans="1:30" x14ac:dyDescent="0.25">
      <c r="B21" s="41"/>
      <c r="C21" s="41"/>
      <c r="D21" s="41"/>
      <c r="J21" t="s">
        <v>60</v>
      </c>
      <c r="L21" s="6">
        <v>8</v>
      </c>
      <c r="M21" s="6"/>
      <c r="N21" s="6">
        <v>2</v>
      </c>
      <c r="O21" s="6"/>
    </row>
    <row r="22" spans="1:30" x14ac:dyDescent="0.25">
      <c r="B22" s="41"/>
      <c r="C22" s="41"/>
      <c r="D22" s="41"/>
      <c r="J22" t="s">
        <v>61</v>
      </c>
      <c r="L22" s="6">
        <v>15</v>
      </c>
      <c r="M22" s="6"/>
      <c r="N22" s="6">
        <v>3</v>
      </c>
      <c r="O22" s="6"/>
    </row>
    <row r="23" spans="1:30" x14ac:dyDescent="0.25">
      <c r="J23" t="s">
        <v>62</v>
      </c>
      <c r="L23" s="6">
        <v>20</v>
      </c>
      <c r="M23" s="6"/>
      <c r="N23" s="6">
        <v>4</v>
      </c>
      <c r="O23" s="6"/>
    </row>
    <row r="24" spans="1:30" x14ac:dyDescent="0.25">
      <c r="J24" t="s">
        <v>97</v>
      </c>
      <c r="L24" s="6">
        <v>25</v>
      </c>
      <c r="M24" s="6"/>
      <c r="N24" s="6">
        <v>5</v>
      </c>
      <c r="O24" s="6"/>
    </row>
    <row r="25" spans="1:30" x14ac:dyDescent="0.25">
      <c r="J25" t="s">
        <v>98</v>
      </c>
    </row>
  </sheetData>
  <sheetProtection algorithmName="SHA-512" hashValue="feoTBweEaH0VmXyMD3M7ZKrx+yRgwugnprcT2iIKol12cycFUBEkkr8RkkuEGv4e05/aoHwrifDubyanvvLBqg==" saltValue="ZDcv3tfsFab3ADxnbGeS+Q==" spinCount="100000" sheet="1" objects="1" scenarios="1"/>
  <protectedRanges>
    <protectedRange sqref="O16" name="Range17"/>
    <protectedRange sqref="C3 C5:C8 C11:C13 C15:C16" name="Range1"/>
    <protectedRange sqref="E2:E9 E11:E13 E15:E16" name="Range2"/>
    <protectedRange sqref="G2:G3 G5:G8 G11:G14" name="Range3"/>
    <protectedRange sqref="I2:I5 I7:I14 I16" name="Range4"/>
    <protectedRange sqref="K2:K3 K5 K7 K11:K13" name="Range5"/>
    <protectedRange sqref="M2:M5 M9:M10 M14 M17" name="Range6"/>
    <protectedRange sqref="O3 O5 O14" name="Range7"/>
    <protectedRange sqref="Q2 Q4" name="Range8"/>
    <protectedRange sqref="S2:S3" name="Range9"/>
    <protectedRange sqref="U2:U3 U9:U10 U14 U17" name="Range10"/>
    <protectedRange sqref="W3" name="Range11"/>
    <protectedRange sqref="Y2:Y3" name="Range12"/>
    <protectedRange sqref="AA2:AA3 AA10 AA17" name="Range13"/>
    <protectedRange sqref="AC2:AC3" name="Range14"/>
    <protectedRange sqref="K16" name="Range15"/>
    <protectedRange sqref="Q9" name="Range16"/>
  </protectedRanges>
  <mergeCells count="17">
    <mergeCell ref="R1:S1"/>
    <mergeCell ref="T1:U1"/>
    <mergeCell ref="B20:D22"/>
    <mergeCell ref="X1:Y1"/>
    <mergeCell ref="Z1:AA1"/>
    <mergeCell ref="AB1:AC1"/>
    <mergeCell ref="AB18:AC18"/>
    <mergeCell ref="AB19:AC19"/>
    <mergeCell ref="V1:W1"/>
    <mergeCell ref="B1:C1"/>
    <mergeCell ref="D1:E1"/>
    <mergeCell ref="F1:G1"/>
    <mergeCell ref="H1:I1"/>
    <mergeCell ref="J1:K1"/>
    <mergeCell ref="L1:M1"/>
    <mergeCell ref="N1:O1"/>
    <mergeCell ref="P1:Q1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workbookViewId="0">
      <selection activeCell="S7" sqref="S7:S8"/>
    </sheetView>
  </sheetViews>
  <sheetFormatPr defaultRowHeight="15" x14ac:dyDescent="0.25"/>
  <cols>
    <col min="1" max="1" width="10.7109375" customWidth="1"/>
    <col min="2" max="2" width="11.85546875" customWidth="1"/>
    <col min="3" max="14" width="11" customWidth="1"/>
    <col min="15" max="15" width="15.42578125" customWidth="1"/>
    <col min="16" max="17" width="11" customWidth="1"/>
  </cols>
  <sheetData>
    <row r="1" spans="1:19" ht="72" customHeight="1" thickTop="1" thickBot="1" x14ac:dyDescent="0.3">
      <c r="A1" s="33" t="s">
        <v>105</v>
      </c>
      <c r="B1" s="25" t="s">
        <v>1</v>
      </c>
      <c r="C1" s="25" t="s">
        <v>3</v>
      </c>
      <c r="D1" s="25" t="s">
        <v>4</v>
      </c>
      <c r="E1" s="25" t="s">
        <v>5</v>
      </c>
      <c r="F1" s="25" t="s">
        <v>104</v>
      </c>
      <c r="G1" s="25" t="s">
        <v>11</v>
      </c>
      <c r="H1" s="25" t="s">
        <v>12</v>
      </c>
      <c r="I1" s="26" t="s">
        <v>13</v>
      </c>
      <c r="J1" s="25" t="s">
        <v>15</v>
      </c>
      <c r="K1" s="25" t="s">
        <v>63</v>
      </c>
      <c r="L1" s="25" t="s">
        <v>19</v>
      </c>
      <c r="M1" s="25" t="s">
        <v>26</v>
      </c>
      <c r="N1" s="27" t="s">
        <v>25</v>
      </c>
      <c r="O1" s="25" t="s">
        <v>54</v>
      </c>
      <c r="P1" s="25" t="s">
        <v>110</v>
      </c>
      <c r="Q1" s="25" t="s">
        <v>68</v>
      </c>
      <c r="R1" s="38" t="s">
        <v>92</v>
      </c>
      <c r="S1" s="38" t="s">
        <v>93</v>
      </c>
    </row>
    <row r="2" spans="1:19" ht="15.75" thickBot="1" x14ac:dyDescent="0.3">
      <c r="A2" s="11" t="s">
        <v>91</v>
      </c>
      <c r="B2" s="34">
        <f t="shared" ref="B2:Q2" si="0">IF(NOT(ISBLANK(B30)),$A29,IF(NOT(ISBLANK(B28)),$A27,IF(NOT(ISBLANK(B26)),$A25,IF(NOT(ISBLANK(B24)),$A23,IF(NOT(ISBLANK(B22)),$A21,IF(NOT(ISBLANK(B20)),$A19,IF(NOT(ISBLANK(B18)),$A17,IF(NOT(ISBLANK(B16)),$A15,IF(NOT(ISBLANK(B14)),$A13, IF(NOT(ISBLANK(B12)),$A11, IF(NOT(ISBLANK(B10)),$A9, IF(NOT(ISBLANK(B8)),$A7, IF(NOT(ISBLANK(B6)),$A5, IF(NOT(ISBLANK(B4)),$A3,0))))))))))))))</f>
        <v>0</v>
      </c>
      <c r="C2" s="34">
        <f t="shared" si="0"/>
        <v>0</v>
      </c>
      <c r="D2" s="34">
        <f t="shared" si="0"/>
        <v>0</v>
      </c>
      <c r="E2" s="34">
        <f t="shared" si="0"/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  <c r="N2" s="34">
        <f t="shared" si="0"/>
        <v>0</v>
      </c>
      <c r="O2" s="34">
        <f t="shared" si="0"/>
        <v>0</v>
      </c>
      <c r="P2" s="34">
        <f t="shared" si="0"/>
        <v>0</v>
      </c>
      <c r="Q2" s="34">
        <f t="shared" si="0"/>
        <v>0</v>
      </c>
      <c r="R2" s="24">
        <f>SUM(B2:Q2)</f>
        <v>0</v>
      </c>
      <c r="S2" s="6">
        <f>COUNTIF(B2:Q2,"&gt;0")</f>
        <v>0</v>
      </c>
    </row>
    <row r="3" spans="1:19" ht="15.75" thickBot="1" x14ac:dyDescent="0.3">
      <c r="A3" s="46">
        <v>1</v>
      </c>
      <c r="B3" s="35"/>
      <c r="C3" s="35" t="s">
        <v>81</v>
      </c>
      <c r="D3" s="35"/>
      <c r="E3" s="35" t="s">
        <v>6</v>
      </c>
      <c r="F3" s="35" t="s">
        <v>100</v>
      </c>
      <c r="G3" s="35" t="s">
        <v>45</v>
      </c>
      <c r="H3" s="35" t="s">
        <v>55</v>
      </c>
      <c r="I3" s="35"/>
      <c r="J3" s="35"/>
      <c r="K3" s="35" t="s">
        <v>64</v>
      </c>
      <c r="L3" s="35" t="s">
        <v>20</v>
      </c>
      <c r="M3" s="35" t="s">
        <v>30</v>
      </c>
      <c r="N3" s="35"/>
      <c r="O3" s="35" t="s">
        <v>89</v>
      </c>
      <c r="P3" s="35" t="s">
        <v>112</v>
      </c>
      <c r="Q3" s="35"/>
    </row>
    <row r="4" spans="1:19" ht="15.75" thickBot="1" x14ac:dyDescent="0.3">
      <c r="A4" s="48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9" ht="15.75" thickBot="1" x14ac:dyDescent="0.3">
      <c r="A5" s="42">
        <v>2</v>
      </c>
      <c r="B5" s="35" t="s">
        <v>2</v>
      </c>
      <c r="C5" s="35" t="s">
        <v>82</v>
      </c>
      <c r="D5" s="35" t="s">
        <v>40</v>
      </c>
      <c r="E5" s="35" t="s">
        <v>7</v>
      </c>
      <c r="F5" s="35" t="s">
        <v>101</v>
      </c>
      <c r="G5" s="36" t="s">
        <v>46</v>
      </c>
      <c r="H5" s="36" t="s">
        <v>56</v>
      </c>
      <c r="I5" s="35" t="s">
        <v>115</v>
      </c>
      <c r="J5" s="35"/>
      <c r="K5" s="35" t="s">
        <v>20</v>
      </c>
      <c r="L5" s="35" t="s">
        <v>21</v>
      </c>
      <c r="M5" s="35" t="s">
        <v>50</v>
      </c>
      <c r="N5" s="35"/>
      <c r="O5" s="35" t="s">
        <v>119</v>
      </c>
      <c r="P5" s="35" t="s">
        <v>111</v>
      </c>
      <c r="Q5" s="35"/>
    </row>
    <row r="6" spans="1:19" ht="15.75" thickBot="1" x14ac:dyDescent="0.3">
      <c r="A6" s="49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9" ht="15.75" thickBot="1" x14ac:dyDescent="0.3">
      <c r="A7" s="42">
        <v>3</v>
      </c>
      <c r="B7" s="35" t="s">
        <v>72</v>
      </c>
      <c r="C7" s="35" t="s">
        <v>86</v>
      </c>
      <c r="D7" s="35"/>
      <c r="E7" s="35" t="s">
        <v>8</v>
      </c>
      <c r="F7" s="35" t="s">
        <v>102</v>
      </c>
      <c r="G7" s="36" t="s">
        <v>47</v>
      </c>
      <c r="H7" s="36" t="s">
        <v>57</v>
      </c>
      <c r="I7" s="35"/>
      <c r="J7" s="35"/>
      <c r="K7" s="35" t="s">
        <v>65</v>
      </c>
      <c r="L7" s="35" t="s">
        <v>22</v>
      </c>
      <c r="M7" s="35" t="s">
        <v>27</v>
      </c>
      <c r="N7" s="35" t="s">
        <v>79</v>
      </c>
      <c r="O7" s="35"/>
      <c r="P7" s="35"/>
      <c r="Q7" s="35"/>
      <c r="R7" s="50"/>
      <c r="S7" s="51"/>
    </row>
    <row r="8" spans="1:19" ht="15.75" thickBot="1" x14ac:dyDescent="0.3">
      <c r="A8" s="4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50"/>
      <c r="S8" s="50"/>
    </row>
    <row r="9" spans="1:19" ht="15.75" thickBot="1" x14ac:dyDescent="0.3">
      <c r="A9" s="42">
        <v>4</v>
      </c>
      <c r="B9" s="35" t="s">
        <v>73</v>
      </c>
      <c r="C9" s="35" t="s">
        <v>35</v>
      </c>
      <c r="D9" s="35" t="s">
        <v>41</v>
      </c>
      <c r="E9" s="35" t="s">
        <v>9</v>
      </c>
      <c r="F9" s="35"/>
      <c r="G9" s="36" t="s">
        <v>48</v>
      </c>
      <c r="H9" s="36" t="s">
        <v>58</v>
      </c>
      <c r="I9" s="35" t="s">
        <v>116</v>
      </c>
      <c r="J9" s="35" t="s">
        <v>16</v>
      </c>
      <c r="K9" s="35" t="s">
        <v>66</v>
      </c>
      <c r="L9" s="35" t="s">
        <v>23</v>
      </c>
      <c r="M9" s="35" t="s">
        <v>28</v>
      </c>
      <c r="N9" s="35" t="s">
        <v>51</v>
      </c>
      <c r="O9" s="35"/>
      <c r="P9" s="35" t="s">
        <v>113</v>
      </c>
      <c r="Q9" s="35"/>
    </row>
    <row r="10" spans="1:19" ht="15.75" thickBot="1" x14ac:dyDescent="0.3">
      <c r="A10" s="4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9" ht="15.75" thickBot="1" x14ac:dyDescent="0.3">
      <c r="A11" s="42">
        <v>5</v>
      </c>
      <c r="B11" s="35" t="s">
        <v>74</v>
      </c>
      <c r="C11" s="35" t="s">
        <v>87</v>
      </c>
      <c r="D11" s="35"/>
      <c r="E11" s="35" t="s">
        <v>44</v>
      </c>
      <c r="F11" s="35"/>
      <c r="G11" s="36" t="s">
        <v>49</v>
      </c>
      <c r="H11" s="36"/>
      <c r="I11" s="35"/>
      <c r="J11" s="35"/>
      <c r="K11" s="35" t="s">
        <v>67</v>
      </c>
      <c r="L11" s="35" t="s">
        <v>24</v>
      </c>
      <c r="M11" s="35" t="s">
        <v>29</v>
      </c>
      <c r="N11" s="35"/>
      <c r="O11" s="35"/>
      <c r="P11" s="35" t="s">
        <v>120</v>
      </c>
      <c r="Q11" s="35"/>
    </row>
    <row r="12" spans="1:19" ht="15.75" thickBot="1" x14ac:dyDescent="0.3">
      <c r="A12" s="49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5.75" thickBot="1" x14ac:dyDescent="0.3">
      <c r="A13" s="42">
        <v>6</v>
      </c>
      <c r="B13" s="35" t="s">
        <v>75</v>
      </c>
      <c r="C13" s="35" t="s">
        <v>84</v>
      </c>
      <c r="D13" s="35" t="s">
        <v>42</v>
      </c>
      <c r="E13" s="35" t="s">
        <v>10</v>
      </c>
      <c r="F13" s="35"/>
      <c r="G13" s="35"/>
      <c r="H13" s="35"/>
      <c r="I13" s="35" t="s">
        <v>117</v>
      </c>
      <c r="J13" s="35" t="s">
        <v>17</v>
      </c>
      <c r="K13" s="35"/>
      <c r="L13" s="35"/>
      <c r="M13" s="35"/>
      <c r="N13" s="35" t="s">
        <v>52</v>
      </c>
      <c r="O13" s="35"/>
      <c r="P13" s="35"/>
      <c r="Q13" s="35" t="s">
        <v>69</v>
      </c>
    </row>
    <row r="14" spans="1:19" ht="15.75" thickBot="1" x14ac:dyDescent="0.3">
      <c r="A14" s="4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9" ht="15.75" thickBot="1" x14ac:dyDescent="0.3">
      <c r="A15" s="42">
        <v>7</v>
      </c>
      <c r="B15" s="35"/>
      <c r="C15" s="35" t="s">
        <v>83</v>
      </c>
      <c r="D15" s="35"/>
      <c r="E15" s="35" t="s">
        <v>85</v>
      </c>
      <c r="F15" s="35"/>
      <c r="G15" s="35"/>
      <c r="H15" s="35"/>
      <c r="I15" s="35"/>
      <c r="J15" s="35"/>
      <c r="K15" s="35"/>
      <c r="L15" s="35"/>
      <c r="M15" s="35"/>
      <c r="N15" s="35" t="s">
        <v>80</v>
      </c>
      <c r="O15" s="35"/>
      <c r="P15" s="35" t="s">
        <v>121</v>
      </c>
      <c r="Q15" s="35"/>
    </row>
    <row r="16" spans="1:19" ht="15.75" thickBot="1" x14ac:dyDescent="0.3">
      <c r="A16" s="4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15.75" thickBot="1" x14ac:dyDescent="0.3">
      <c r="A17" s="42">
        <v>8</v>
      </c>
      <c r="B17" s="35" t="s">
        <v>31</v>
      </c>
      <c r="C17" s="35"/>
      <c r="D17" s="35" t="s">
        <v>43</v>
      </c>
      <c r="E17" s="35"/>
      <c r="F17" s="35"/>
      <c r="G17" s="35"/>
      <c r="H17" s="35"/>
      <c r="I17" s="35" t="s">
        <v>118</v>
      </c>
      <c r="J17" s="35"/>
      <c r="K17" s="35"/>
      <c r="L17" s="35"/>
      <c r="M17" s="35"/>
      <c r="N17" s="35"/>
      <c r="O17" s="35"/>
      <c r="P17" s="35"/>
      <c r="Q17" s="35"/>
    </row>
    <row r="18" spans="1:17" ht="15.75" thickBot="1" x14ac:dyDescent="0.3">
      <c r="A18" s="4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15.75" thickBot="1" x14ac:dyDescent="0.3">
      <c r="A19" s="42">
        <v>9</v>
      </c>
      <c r="B19" s="35" t="s">
        <v>76</v>
      </c>
      <c r="C19" s="35" t="s">
        <v>38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.75" thickBot="1" x14ac:dyDescent="0.3">
      <c r="A20" s="4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5.75" thickBot="1" x14ac:dyDescent="0.3">
      <c r="A21" s="42">
        <v>10</v>
      </c>
      <c r="B21" s="35" t="s">
        <v>77</v>
      </c>
      <c r="C21" s="35" t="s">
        <v>36</v>
      </c>
      <c r="D21" s="35"/>
      <c r="E21" s="35"/>
      <c r="F21" s="35"/>
      <c r="G21" s="35"/>
      <c r="H21" s="35"/>
      <c r="I21" s="35" t="s">
        <v>14</v>
      </c>
      <c r="J21" s="35" t="s">
        <v>18</v>
      </c>
      <c r="K21" s="35"/>
      <c r="L21" s="35"/>
      <c r="M21" s="35"/>
      <c r="N21" s="35" t="s">
        <v>53</v>
      </c>
      <c r="O21" s="35"/>
      <c r="P21" s="35"/>
      <c r="Q21" s="35" t="s">
        <v>70</v>
      </c>
    </row>
    <row r="22" spans="1:17" ht="15.75" thickBot="1" x14ac:dyDescent="0.3">
      <c r="A22" s="4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5.75" thickBot="1" x14ac:dyDescent="0.3">
      <c r="A23" s="42">
        <v>11</v>
      </c>
      <c r="B23" s="35"/>
      <c r="C23" s="35" t="s">
        <v>88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.75" thickBot="1" x14ac:dyDescent="0.3">
      <c r="A24" s="4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5.75" thickBot="1" x14ac:dyDescent="0.3">
      <c r="A25" s="42">
        <v>12</v>
      </c>
      <c r="B25" s="35" t="s">
        <v>34</v>
      </c>
      <c r="C25" s="35" t="s">
        <v>37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.75" thickBot="1" x14ac:dyDescent="0.3">
      <c r="A26" s="4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5.75" thickBot="1" x14ac:dyDescent="0.3">
      <c r="A27" s="42">
        <v>13</v>
      </c>
      <c r="B27" s="35" t="s">
        <v>32</v>
      </c>
      <c r="C27" s="35" t="s">
        <v>114</v>
      </c>
      <c r="D27" s="35"/>
      <c r="E27" s="35"/>
      <c r="F27" s="35"/>
      <c r="G27" s="35"/>
      <c r="H27" s="35"/>
      <c r="I27" s="35"/>
      <c r="J27" s="35" t="s">
        <v>78</v>
      </c>
      <c r="K27" s="35"/>
      <c r="L27" s="35"/>
      <c r="M27" s="35"/>
      <c r="N27" s="35"/>
      <c r="O27" s="35"/>
      <c r="P27" s="35"/>
      <c r="Q27" s="35" t="s">
        <v>71</v>
      </c>
    </row>
    <row r="28" spans="1:17" ht="15.75" thickBot="1" x14ac:dyDescent="0.3">
      <c r="A28" s="4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5.75" thickBot="1" x14ac:dyDescent="0.3">
      <c r="A29" s="42">
        <v>14</v>
      </c>
      <c r="B29" s="35" t="s">
        <v>33</v>
      </c>
      <c r="C29" s="35" t="s">
        <v>39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thickBot="1" x14ac:dyDescent="0.3">
      <c r="A30" s="4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15.75" thickBot="1" x14ac:dyDescent="0.3"/>
    <row r="32" spans="1:17" ht="34.5" customHeight="1" thickBot="1" x14ac:dyDescent="0.3">
      <c r="C32" s="40" t="s">
        <v>90</v>
      </c>
      <c r="D32" s="40"/>
      <c r="J32" s="39" t="s">
        <v>94</v>
      </c>
      <c r="K32" s="39" t="s">
        <v>106</v>
      </c>
      <c r="L32" s="39" t="s">
        <v>96</v>
      </c>
      <c r="M32" s="9"/>
    </row>
    <row r="33" spans="5:13" x14ac:dyDescent="0.25">
      <c r="E33" s="41" t="s">
        <v>109</v>
      </c>
      <c r="F33" s="41"/>
      <c r="G33" s="41"/>
      <c r="J33" t="s">
        <v>60</v>
      </c>
      <c r="K33" s="6">
        <v>8</v>
      </c>
      <c r="L33" s="6">
        <v>2</v>
      </c>
      <c r="M33" s="6"/>
    </row>
    <row r="34" spans="5:13" x14ac:dyDescent="0.25">
      <c r="E34" s="41"/>
      <c r="F34" s="41"/>
      <c r="G34" s="41"/>
      <c r="J34" t="s">
        <v>61</v>
      </c>
      <c r="K34" s="6">
        <v>15</v>
      </c>
      <c r="L34" s="6">
        <v>3</v>
      </c>
      <c r="M34" s="6"/>
    </row>
    <row r="35" spans="5:13" x14ac:dyDescent="0.25">
      <c r="E35" s="41"/>
      <c r="F35" s="41"/>
      <c r="G35" s="41"/>
      <c r="J35" t="s">
        <v>62</v>
      </c>
      <c r="K35" s="6">
        <v>20</v>
      </c>
      <c r="L35" s="6">
        <v>4</v>
      </c>
      <c r="M35" s="6"/>
    </row>
    <row r="36" spans="5:13" x14ac:dyDescent="0.25">
      <c r="J36" t="s">
        <v>97</v>
      </c>
      <c r="K36" s="6">
        <v>25</v>
      </c>
      <c r="L36" s="6">
        <v>5</v>
      </c>
      <c r="M36" s="6"/>
    </row>
    <row r="37" spans="5:13" x14ac:dyDescent="0.25">
      <c r="J37" t="s">
        <v>98</v>
      </c>
    </row>
  </sheetData>
  <sheetProtection algorithmName="SHA-512" hashValue="tkj10xcqSvTOl8hqX9eSL0mF0fVlKwX7gxTDaKal/n+jRJIm4oeZrxDFxYYZOoUnWhs23IX85bEhhhnVW1OP6A==" saltValue="h0+yjV+VYW4AU1BLdUYO0A==" spinCount="100000" sheet="1" objects="1" scenarios="1"/>
  <protectedRanges>
    <protectedRange sqref="P16" name="Range22"/>
    <protectedRange sqref="B30:C30" name="Range14"/>
    <protectedRange sqref="B28:C28 J28 Q28" name="Range13"/>
    <protectedRange sqref="B26:C26" name="Range12"/>
    <protectedRange sqref="B22:C22 I22:J22 N22 Q22" name="Range10"/>
    <protectedRange sqref="B20:C20" name="Range9"/>
    <protectedRange sqref="B18 D18" name="Range8"/>
    <protectedRange sqref="B14:E14 I14:J14 N14 Q14" name="Range6"/>
    <protectedRange sqref="B12:C12 E12 G12 K12:M12" name="Range5"/>
    <protectedRange sqref="B10:E10 G10:N10 P10" name="Range4"/>
    <protectedRange sqref="B8:C8 E8:H8 K8:N8" name="Range3"/>
    <protectedRange sqref="B6:I6 K6:M6 O6:P6" name="Range2"/>
    <protectedRange sqref="C4 E4:H4 K4:M4 O4:P4" name="Range15"/>
    <protectedRange sqref="C16 E16 N16" name="Range16"/>
    <protectedRange sqref="C24" name="Range17"/>
    <protectedRange sqref="C4 E4:H4 K4:M4 O4:P4" name="Range18"/>
    <protectedRange sqref="C16 E16 N16" name="Range19"/>
    <protectedRange sqref="P12" name="Range20"/>
    <protectedRange sqref="I18" name="Range21"/>
  </protectedRanges>
  <mergeCells count="18">
    <mergeCell ref="E33:G35"/>
    <mergeCell ref="A27:A28"/>
    <mergeCell ref="A29:A30"/>
    <mergeCell ref="R7:R8"/>
    <mergeCell ref="S7:S8"/>
    <mergeCell ref="C32:D32"/>
    <mergeCell ref="A15:A16"/>
    <mergeCell ref="A17:A18"/>
    <mergeCell ref="A19:A20"/>
    <mergeCell ref="A21:A22"/>
    <mergeCell ref="A23:A24"/>
    <mergeCell ref="A25:A26"/>
    <mergeCell ref="A13:A14"/>
    <mergeCell ref="A3:A4"/>
    <mergeCell ref="A5:A6"/>
    <mergeCell ref="A7:A8"/>
    <mergeCell ref="A9:A10"/>
    <mergeCell ref="A11:A1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Versatility Worksheet Manual</vt:lpstr>
      <vt:lpstr> Worksheet - Horiz Calculated</vt:lpstr>
      <vt:lpstr> Worksheet - Vert Calculated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 Methlie</cp:lastModifiedBy>
  <cp:lastPrinted>2016-05-06T02:49:32Z</cp:lastPrinted>
  <dcterms:created xsi:type="dcterms:W3CDTF">2015-03-21T17:46:06Z</dcterms:created>
  <dcterms:modified xsi:type="dcterms:W3CDTF">2018-12-12T01:57:46Z</dcterms:modified>
</cp:coreProperties>
</file>